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\Desktop\MM Regatta\MM Regatta Dezember 2023\"/>
    </mc:Choice>
  </mc:AlternateContent>
  <xr:revisionPtr revIDLastSave="0" documentId="13_ncr:1_{C2784893-CE19-4E30-B6C6-11D1F1782C6C}" xr6:coauthVersionLast="36" xr6:coauthVersionMax="36" xr10:uidLastSave="{00000000-0000-0000-0000-000000000000}"/>
  <bookViews>
    <workbookView xWindow="0" yWindow="0" windowWidth="28800" windowHeight="12225" xr2:uid="{885D938D-F6E4-4517-978D-85151FCC72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U9" i="1" s="1"/>
  <c r="S10" i="1"/>
  <c r="U10" i="1" s="1"/>
  <c r="S7" i="1"/>
  <c r="U7" i="1" s="1"/>
  <c r="S8" i="1"/>
  <c r="U8" i="1" s="1"/>
  <c r="S5" i="1"/>
  <c r="U5" i="1" s="1"/>
  <c r="S6" i="1"/>
  <c r="U6" i="1" s="1"/>
  <c r="V10" i="1" l="1"/>
  <c r="V9" i="1"/>
  <c r="V7" i="1"/>
  <c r="V8" i="1"/>
  <c r="V5" i="1"/>
  <c r="V6" i="1"/>
</calcChain>
</file>

<file path=xl/sharedStrings.xml><?xml version="1.0" encoding="utf-8"?>
<sst xmlns="http://schemas.openxmlformats.org/spreadsheetml/2006/main" count="38" uniqueCount="37">
  <si>
    <t>Teilnehmer</t>
  </si>
  <si>
    <t>Segelnummer</t>
  </si>
  <si>
    <t>Name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</si>
  <si>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</si>
  <si>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</si>
  <si>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</si>
  <si>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</si>
  <si>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</si>
  <si>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</si>
  <si>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</si>
  <si>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</si>
  <si>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</si>
  <si>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</si>
  <si>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</si>
  <si>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</si>
  <si>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Wertung</t>
  </si>
  <si>
    <t>RL Punkte</t>
  </si>
  <si>
    <t>HH 42</t>
  </si>
  <si>
    <t>Teilenhmer</t>
  </si>
  <si>
    <t>M. Wilsch</t>
  </si>
  <si>
    <t>Summe Streicher</t>
  </si>
  <si>
    <t>Summe Rennen</t>
  </si>
  <si>
    <t>Summe Gesammt</t>
  </si>
  <si>
    <t>DNS</t>
  </si>
  <si>
    <t>nicht gestartet</t>
  </si>
  <si>
    <t>nicht angekommen</t>
  </si>
  <si>
    <t>DNF</t>
  </si>
  <si>
    <t>Punkte =  Anzahl Teilnehmer + 1</t>
  </si>
  <si>
    <t>Erik Wunderlich</t>
  </si>
  <si>
    <t>Gerd Hoffmann</t>
  </si>
  <si>
    <t>Frank Wilke</t>
  </si>
  <si>
    <t>Mike Freese</t>
  </si>
  <si>
    <t>R13</t>
  </si>
  <si>
    <t>R14</t>
  </si>
  <si>
    <t>R15</t>
  </si>
  <si>
    <t>HH1</t>
  </si>
  <si>
    <t>Jonas Engelhardt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</si>
</sst>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" fontId="0" fillId="3" borderId="0" xfId="0" applyNumberFormat="1" applyFont="1" applyFill="1" applyAlignment="1">
      <alignment horizontal="center"/>
    </xf>
  </cellXfs>
  <cellStyles count="2">
    <cellStyle name="Neutral" xfId="1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78E0-055F-40CE-A3C6-3263B2D85336}">
  <dimension ref="A2:V18"/>
  <sheetViews>
    <sheetView tabSelected="1" workbookViewId="0">
      <selection activeCell="S9" sqref="S9"/>
    </sheetView>
  </sheetViews>
  <sheetFormatPr baseColWidth="10" defaultRowHeight="15" x14ac:dyDescent="0.25"/>
  <cols>
    <col min="1" max="1" width="9.5703125" style="1" customWidth="1"/>
    <col min="2" max="2" width="12.5703125" style="1" customWidth="1"/>
    <col min="3" max="3" width="15.5703125" style="1" customWidth="1"/>
    <col min="4" max="10" width="6.7109375" style="1" customWidth="1"/>
    <col min="11" max="18" width="1.28515625" style="1" customWidth="1"/>
    <col min="19" max="22" width="15.7109375" style="1" customWidth="1"/>
  </cols>
  <sheetData>
    <row r="2" spans="1:22" x14ac:dyDescent="0.25">
      <c r="A2" s="1" t="s">
        <v>15</v>
      </c>
      <c r="B2" s="1">
        <v>1000</v>
      </c>
    </row>
    <row r="3" spans="1:22" x14ac:dyDescent="0.25">
      <c r="A3" s="1" t="s">
        <v>0</v>
      </c>
      <c r="B3" s="3">
        <v>6</v>
      </c>
    </row>
    <row r="4" spans="1:22" s="2" customFormat="1" x14ac:dyDescent="0.25">
      <c r="A4" s="4" t="s">
        <v>18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32</v>
      </c>
      <c r="Q4" s="4" t="s">
        <v>33</v>
      </c>
      <c r="R4" s="4" t="s">
        <v>34</v>
      </c>
      <c r="S4" s="4" t="s">
        <v>21</v>
      </c>
      <c r="T4" s="4" t="s">
        <v>20</v>
      </c>
      <c r="U4" s="4" t="s">
        <v>22</v>
      </c>
      <c r="V4" s="4" t="s">
        <v>16</v>
      </c>
    </row>
    <row r="5" spans="1:22" ht="28.5" customHeight="1" x14ac:dyDescent="0.25">
      <c r="A5" s="5">
        <v>1</v>
      </c>
      <c r="B5" s="5">
        <v>2052</v>
      </c>
      <c r="C5" s="5" t="s">
        <v>29</v>
      </c>
      <c r="D5" s="7">
        <v>1</v>
      </c>
      <c r="E5" s="7">
        <v>2</v>
      </c>
      <c r="F5" s="7">
        <v>1</v>
      </c>
      <c r="G5" s="7">
        <v>1</v>
      </c>
      <c r="H5" s="7">
        <v>2</v>
      </c>
      <c r="I5" s="7">
        <v>1</v>
      </c>
      <c r="J5" s="7">
        <v>2</v>
      </c>
      <c r="K5" s="7"/>
      <c r="L5" s="7"/>
      <c r="M5" s="7"/>
      <c r="N5" s="7"/>
      <c r="O5" s="7"/>
      <c r="P5" s="7"/>
      <c r="Q5" s="7"/>
      <c r="R5" s="7"/>
      <c r="S5" s="5">
        <f>SUM(D5:R5)</f>
        <v>10</v>
      </c>
      <c r="T5" s="5">
        <v>2</v>
      </c>
      <c r="U5" s="5">
        <f>S5-T5</f>
        <v>8</v>
      </c>
      <c r="V5" s="11">
        <f>$B$2/$B$3*($B$3+1-A5)</f>
        <v>1000</v>
      </c>
    </row>
    <row r="6" spans="1:22" ht="28.5" customHeight="1" x14ac:dyDescent="0.25">
      <c r="A6" s="5">
        <v>2</v>
      </c>
      <c r="B6" s="5">
        <v>5757</v>
      </c>
      <c r="C6" s="5" t="s">
        <v>28</v>
      </c>
      <c r="D6" s="7">
        <v>2</v>
      </c>
      <c r="E6" s="7">
        <v>1</v>
      </c>
      <c r="F6" s="7">
        <v>2</v>
      </c>
      <c r="G6" s="7">
        <v>2</v>
      </c>
      <c r="H6" s="7">
        <v>1</v>
      </c>
      <c r="I6" s="7">
        <v>2</v>
      </c>
      <c r="J6" s="7">
        <v>1</v>
      </c>
      <c r="K6" s="7"/>
      <c r="L6" s="7"/>
      <c r="M6" s="7"/>
      <c r="N6" s="7"/>
      <c r="O6" s="7"/>
      <c r="P6" s="7"/>
      <c r="Q6" s="7"/>
      <c r="R6" s="7"/>
      <c r="S6" s="5">
        <f>SUM(D6:R6)</f>
        <v>11</v>
      </c>
      <c r="T6" s="5">
        <v>2</v>
      </c>
      <c r="U6" s="5">
        <f t="shared" ref="U6:U9" si="0">S6-T6</f>
        <v>9</v>
      </c>
      <c r="V6" s="11">
        <f t="shared" ref="V6:V9" si="1">$B$2/$B$3*($B$3+1-A6)</f>
        <v>833.33333333333326</v>
      </c>
    </row>
    <row r="7" spans="1:22" ht="28.5" customHeight="1" x14ac:dyDescent="0.25">
      <c r="A7" s="5">
        <v>3</v>
      </c>
      <c r="B7" s="5" t="s">
        <v>17</v>
      </c>
      <c r="C7" s="5" t="s">
        <v>30</v>
      </c>
      <c r="D7" s="7">
        <v>3</v>
      </c>
      <c r="E7" s="7">
        <v>4</v>
      </c>
      <c r="F7" s="7">
        <v>3</v>
      </c>
      <c r="G7" s="7">
        <v>6</v>
      </c>
      <c r="H7" s="7">
        <v>3</v>
      </c>
      <c r="I7" s="7">
        <v>3</v>
      </c>
      <c r="J7" s="7">
        <v>3</v>
      </c>
      <c r="K7" s="7"/>
      <c r="L7" s="7"/>
      <c r="M7" s="7"/>
      <c r="N7" s="7"/>
      <c r="O7" s="7"/>
      <c r="P7" s="7"/>
      <c r="Q7" s="7"/>
      <c r="R7" s="7"/>
      <c r="S7" s="5">
        <f>SUM(D7:R7)</f>
        <v>25</v>
      </c>
      <c r="T7" s="5">
        <v>6</v>
      </c>
      <c r="U7" s="5">
        <f t="shared" si="0"/>
        <v>19</v>
      </c>
      <c r="V7" s="11">
        <f t="shared" si="1"/>
        <v>666.66666666666663</v>
      </c>
    </row>
    <row r="8" spans="1:22" ht="28.5" customHeight="1" x14ac:dyDescent="0.25">
      <c r="A8" s="5">
        <v>4</v>
      </c>
      <c r="B8" s="5">
        <v>7575</v>
      </c>
      <c r="C8" s="5" t="s">
        <v>19</v>
      </c>
      <c r="D8" s="7">
        <v>4</v>
      </c>
      <c r="E8" s="7">
        <v>3</v>
      </c>
      <c r="F8" s="7">
        <v>4</v>
      </c>
      <c r="G8" s="7">
        <v>5</v>
      </c>
      <c r="H8" s="7">
        <v>4</v>
      </c>
      <c r="I8" s="7">
        <v>4</v>
      </c>
      <c r="J8" s="7">
        <v>5</v>
      </c>
      <c r="K8" s="7"/>
      <c r="L8" s="7"/>
      <c r="M8" s="7"/>
      <c r="N8" s="7"/>
      <c r="O8" s="7"/>
      <c r="P8" s="7"/>
      <c r="Q8" s="7"/>
      <c r="R8" s="7"/>
      <c r="S8" s="5">
        <f>SUM(D8:R8)</f>
        <v>29</v>
      </c>
      <c r="T8" s="5">
        <v>5</v>
      </c>
      <c r="U8" s="5">
        <f t="shared" si="0"/>
        <v>24</v>
      </c>
      <c r="V8" s="11">
        <f t="shared" si="1"/>
        <v>500</v>
      </c>
    </row>
    <row r="9" spans="1:22" ht="28.5" customHeight="1" x14ac:dyDescent="0.25">
      <c r="A9" s="5">
        <v>5</v>
      </c>
      <c r="B9" s="5" t="s">
        <v>35</v>
      </c>
      <c r="C9" s="5" t="s">
        <v>31</v>
      </c>
      <c r="D9" s="7">
        <v>5</v>
      </c>
      <c r="E9" s="7">
        <v>5</v>
      </c>
      <c r="F9" s="7">
        <v>5</v>
      </c>
      <c r="G9" s="7">
        <v>3</v>
      </c>
      <c r="H9" s="7">
        <v>5</v>
      </c>
      <c r="I9" s="7">
        <v>5</v>
      </c>
      <c r="J9" s="7">
        <v>4</v>
      </c>
      <c r="K9" s="7"/>
      <c r="L9" s="7"/>
      <c r="M9" s="7"/>
      <c r="N9" s="7"/>
      <c r="O9" s="7"/>
      <c r="P9" s="7"/>
      <c r="Q9" s="7"/>
      <c r="R9" s="7"/>
      <c r="S9" s="5">
        <f>SUM(D9:R9)+7</f>
        <v>39</v>
      </c>
      <c r="T9" s="5">
        <v>5</v>
      </c>
      <c r="U9" s="5">
        <f t="shared" si="0"/>
        <v>34</v>
      </c>
      <c r="V9" s="11">
        <f t="shared" si="1"/>
        <v>333.33333333333331</v>
      </c>
    </row>
    <row r="10" spans="1:22" ht="28.5" customHeight="1" x14ac:dyDescent="0.25">
      <c r="A10" s="5">
        <v>6</v>
      </c>
      <c r="B10" s="5">
        <v>2077</v>
      </c>
      <c r="C10" s="5" t="s">
        <v>36</v>
      </c>
      <c r="D10" s="7">
        <v>6</v>
      </c>
      <c r="E10" s="7">
        <v>6</v>
      </c>
      <c r="F10" s="7">
        <v>6</v>
      </c>
      <c r="G10" s="7">
        <v>4</v>
      </c>
      <c r="H10" s="7">
        <v>6</v>
      </c>
      <c r="I10" s="7">
        <v>6</v>
      </c>
      <c r="J10" s="7">
        <v>6</v>
      </c>
      <c r="K10" s="7"/>
      <c r="L10" s="7"/>
      <c r="M10" s="7"/>
      <c r="N10" s="7"/>
      <c r="O10" s="7"/>
      <c r="P10" s="7"/>
      <c r="Q10" s="7"/>
      <c r="R10" s="7"/>
      <c r="S10" s="5">
        <f>SUM(D10:R10)</f>
        <v>40</v>
      </c>
      <c r="T10" s="5">
        <v>6</v>
      </c>
      <c r="U10" s="5">
        <f>S10-T10</f>
        <v>34</v>
      </c>
      <c r="V10" s="11">
        <f>$B$2/$B$3*($B$3+1-A10)</f>
        <v>166.66666666666666</v>
      </c>
    </row>
    <row r="11" spans="1:22" ht="28.5" customHeight="1" x14ac:dyDescent="0.25">
      <c r="A11" s="5">
        <v>7</v>
      </c>
      <c r="B11" s="5"/>
      <c r="C11" s="5"/>
      <c r="D11" s="7"/>
      <c r="E11" s="7"/>
      <c r="F11" s="7"/>
      <c r="G11" s="7"/>
      <c r="H11" s="7"/>
      <c r="I11" s="7"/>
      <c r="J11" s="7"/>
      <c r="K11" s="7"/>
      <c r="L11" s="7"/>
      <c r="M11" s="7"/>
      <c r="N11" s="5"/>
      <c r="O11" s="5"/>
      <c r="P11" s="5"/>
      <c r="Q11" s="5"/>
      <c r="R11" s="5"/>
      <c r="S11" s="5"/>
      <c r="T11" s="5"/>
      <c r="U11" s="5"/>
      <c r="V11" s="6"/>
    </row>
    <row r="12" spans="1:22" ht="28.5" customHeight="1" x14ac:dyDescent="0.25">
      <c r="A12" s="5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6"/>
    </row>
    <row r="13" spans="1:22" ht="28.5" customHeight="1" x14ac:dyDescent="0.25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6"/>
    </row>
    <row r="14" spans="1:22" ht="28.5" customHeight="1" x14ac:dyDescent="0.25">
      <c r="A14" s="5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6"/>
    </row>
    <row r="15" spans="1:22" s="10" customFormat="1" ht="12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7" spans="1:5" x14ac:dyDescent="0.25">
      <c r="A17" s="8" t="s">
        <v>24</v>
      </c>
      <c r="C17" s="1" t="s">
        <v>23</v>
      </c>
      <c r="D17" s="8"/>
      <c r="E17" s="8" t="s">
        <v>27</v>
      </c>
    </row>
    <row r="18" spans="1:5" x14ac:dyDescent="0.25">
      <c r="A18" s="8" t="s">
        <v>25</v>
      </c>
      <c r="C18" s="1" t="s">
        <v>26</v>
      </c>
      <c r="E18" s="8" t="s">
        <v>27</v>
      </c>
    </row>
  </sheetData>
  <sortState ref="A6:V9">
    <sortCondition ref="U6:U9"/>
  </sortState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Erik Wunderlich</cp:lastModifiedBy>
  <cp:lastPrinted>2023-09-22T16:28:30Z</cp:lastPrinted>
  <dcterms:created xsi:type="dcterms:W3CDTF">2023-09-22T15:48:10Z</dcterms:created>
  <dcterms:modified xsi:type="dcterms:W3CDTF">2023-12-10T18:08:49Z</dcterms:modified>
</cp:coreProperties>
</file>